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ENERO 2023." sheetId="2" r:id="rId1"/>
  </sheets>
  <definedNames>
    <definedName name="_xlnm.Print_Area" localSheetId="0">'ENERO 2023.'!$A$1:$F$62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E36" i="2"/>
</calcChain>
</file>

<file path=xl/sharedStrings.xml><?xml version="1.0" encoding="utf-8"?>
<sst xmlns="http://schemas.openxmlformats.org/spreadsheetml/2006/main" count="186" uniqueCount="124">
  <si>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</si>
  <si>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</si>
  <si>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</si>
  <si>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</si>
  <si>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</si>
  <si>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</si>
  <si>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</si>
  <si>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</si>
  <si>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</si>
  <si>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</si>
  <si>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</si>
  <si>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</si>
  <si>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</si>
  <si>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</si>
  <si>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</si>
  <si>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</si>
  <si>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</si>
  <si>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</si>
  <si>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</si>
  <si>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</si>
  <si>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</si>
  <si>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</si>
  <si>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11/08/2022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</si>
  <si>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</si>
  <si>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</si>
  <si>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</si>
  <si>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</si>
  <si>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</si>
  <si>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</si>
  <si>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B1500000042</t>
  </si>
  <si>
    <t>B1500000133</t>
  </si>
  <si>
    <t>B1500002058</t>
  </si>
  <si>
    <t>13/09/2022</t>
  </si>
  <si>
    <t>06/10/2022</t>
  </si>
  <si>
    <t>RAFAEL FDO RAVELO L.</t>
  </si>
  <si>
    <t>SUPLIDORA ROSALIAN, SRL</t>
  </si>
  <si>
    <t>SERVICIO NOTARIZACION DOCUMENTOS.</t>
  </si>
  <si>
    <t>COMPRA DE MATERIALES ELECTRICOS Y OTROS PARA SER UTILIZADOS EN ESTE MINISTERIO.</t>
  </si>
  <si>
    <t>CONTRATACION DE LOS SERVICIOS DE PUBLICIDAD EN PERIODICO NACIONAL PARA CONVOCATORIA A LICITACION PUBLICA NACIONAL RESOLUCION NO. 10/2022.</t>
  </si>
  <si>
    <t>B1500000082</t>
  </si>
  <si>
    <t>B1500000008</t>
  </si>
  <si>
    <t>B1500001978</t>
  </si>
  <si>
    <t>B1500000043</t>
  </si>
  <si>
    <t>08/11/2022</t>
  </si>
  <si>
    <t>02/11/2022</t>
  </si>
  <si>
    <t>14/11/2022</t>
  </si>
  <si>
    <t>22/09/2022</t>
  </si>
  <si>
    <t>EVEL SUPLIDORES, SRL</t>
  </si>
  <si>
    <t>DJ MAUAD CATERING, SRL</t>
  </si>
  <si>
    <t>LICDA. BEATRIZ EUGENIA HENRIQUE SOÑE</t>
  </si>
  <si>
    <t>CREACIONES SORIVEL, S.R.L</t>
  </si>
  <si>
    <t>SERVICIOS DE HONORARIOS POR LEGALIZACION NOTARIAL DE DOCUMENTOS DE ESTE MINISTERIO</t>
  </si>
  <si>
    <t>SERVICIOS DE ARREGLO FLORALES PARA USO DE ACTIVIDADES DE ESTE MINISTERIO.</t>
  </si>
  <si>
    <t>POWER MACHINERY, S.R.L</t>
  </si>
  <si>
    <t>J.C.Q INGENIERIA EN ASCENSORES, SRL</t>
  </si>
  <si>
    <t>DENNY SANCHEZ MATOS</t>
  </si>
  <si>
    <t>RUBEN DARIO TEJEDA PEÑA</t>
  </si>
  <si>
    <t>PRIMARY BUSINESS GROUP</t>
  </si>
  <si>
    <t>PROCESO, SRL</t>
  </si>
  <si>
    <t>AARASEC IMÁGENES, SRL</t>
  </si>
  <si>
    <t>JAYSER ALEJANDRO BAUTISTA CASTRO</t>
  </si>
  <si>
    <t>SOLUCIONES MECANICAS SM,SRL</t>
  </si>
  <si>
    <t>GTB RADIODIFUSORES, SRL</t>
  </si>
  <si>
    <t>FACTOR DE ÉXITO (FDE)</t>
  </si>
  <si>
    <t>ALTICE DOMINICANA, SRL</t>
  </si>
  <si>
    <t>TODO GOURMET PM PEÑA ,SRL</t>
  </si>
  <si>
    <t>GENERE IMPORT, SRL</t>
  </si>
  <si>
    <t>CENTRO AUTOMOTRIZ REMESA,SRL</t>
  </si>
  <si>
    <t>FR MULTISERVICIOS, S.R.L</t>
  </si>
  <si>
    <t>VAICORPORATION,SRL</t>
  </si>
  <si>
    <t>SERVICIO LOGISTICOS EXPRESS, SRL</t>
  </si>
  <si>
    <t>B1500000688</t>
  </si>
  <si>
    <t>B1500000202</t>
  </si>
  <si>
    <t>B1500000259</t>
  </si>
  <si>
    <t>B1500000183</t>
  </si>
  <si>
    <t>B1500000375</t>
  </si>
  <si>
    <t>B1500000331</t>
  </si>
  <si>
    <t>B15000000052</t>
  </si>
  <si>
    <t>B1500000482</t>
  </si>
  <si>
    <t>B1500000951</t>
  </si>
  <si>
    <t>B1500000041</t>
  </si>
  <si>
    <t>B1500047391</t>
  </si>
  <si>
    <t>B1500000003</t>
  </si>
  <si>
    <t>B1500000663</t>
  </si>
  <si>
    <t>B1500000677</t>
  </si>
  <si>
    <t>B1500001698</t>
  </si>
  <si>
    <t>B1500000399</t>
  </si>
  <si>
    <t>B1500000484</t>
  </si>
  <si>
    <t>B1500000020</t>
  </si>
  <si>
    <t>B1500000056</t>
  </si>
  <si>
    <t>B1500000144</t>
  </si>
  <si>
    <t>14/12/2022</t>
  </si>
  <si>
    <t>06/01/2023</t>
  </si>
  <si>
    <t>27/12/2022</t>
  </si>
  <si>
    <t>16/12/2022</t>
  </si>
  <si>
    <t>28/12/2022</t>
  </si>
  <si>
    <t>26/12/2022</t>
  </si>
  <si>
    <t>24/01/2023</t>
  </si>
  <si>
    <t>15/12/2022</t>
  </si>
  <si>
    <t>09/12/2022</t>
  </si>
  <si>
    <t>23/01/2023</t>
  </si>
  <si>
    <t>16/01/2023</t>
  </si>
  <si>
    <t>05/12/2022</t>
  </si>
  <si>
    <t>12/09/2022</t>
  </si>
  <si>
    <t>06/12/2022</t>
  </si>
  <si>
    <t>COMPRA DE CHALECO ANTIBALAS Y CAJA DE SEGURIDAD PARA DEPARTAMENTO DE SEGURIDAD DE ESTE MINISTERIO.</t>
  </si>
  <si>
    <t>MANTENIMIENTO ASCENSOR CORRESPONDIENTE AL MES DE ENERO 2023.</t>
  </si>
  <si>
    <t>COMPRA DE PODIUM ACRILICO PARA SER UTILIZADO EN EL DEPARTAMENTO DE PROTOCOLO DE ESTE MINISTERIO.</t>
  </si>
  <si>
    <t>SERVICIOS TRASLADOS DE 35 ACTOS DE ALGUACIL.</t>
  </si>
  <si>
    <t>SERVICIOS DE PUBLICIDAD DE ESTE MINISTERIO</t>
  </si>
  <si>
    <t>SERVICIO DE COLOCACION DE PUBLICIDAD DE ESTE MINISTERIO</t>
  </si>
  <si>
    <t>COMPRA DE ARTICULOS DE PROTECCION PERSONAL DE ESTE MINISTERIO.</t>
  </si>
  <si>
    <t>SERVICIO DE COLOCACION DE PUBLICIDAD EN MEDIOS DE COMUNICACIÓN TRABAJO DOMESTICO.</t>
  </si>
  <si>
    <t>SERVICIOS DE COLOCACION DE PUBLICIDAD</t>
  </si>
  <si>
    <t>SERVICIO TELEFONICOS E INTERNET, CORRESPONDIENTE AL MES DE ENERO 2023.</t>
  </si>
  <si>
    <t>SERVICIO DE REFRIGERACION CON MONTAJE INCLUIDO GRADUACION ESCUELA TALLER DE ESTE MINISTERIO.</t>
  </si>
  <si>
    <t>COMPRA DE 32 NEUMATICOS PARA SER UTILIZADOS EN EL PARQUE VEHICULAR DE ESTE MINISTERIO.</t>
  </si>
  <si>
    <t>COMPRA DE 18 NEUMATICOS PARA SER UTILIZADOS EN EL PARQUE VEHICULAR DE ESTE MINISTERIO.</t>
  </si>
  <si>
    <t>SERVICIO DE DESABOLLADURA PARA LA CAMIONETA TOYOTA HILUX, CHASIS NO. MR0FR22G100718695, ASIGNADA A LA DIRECCION DE SEGURIDAD DE ESTE MINISTERIO.</t>
  </si>
  <si>
    <t>CONTRATACION DE SERVICIOS DE IMPRESIÓN DE TARGETAS DE PRESENTACION PARA DIFERENTES AREAS DE ESTE MINISTERIO.</t>
  </si>
  <si>
    <t>CONTRATACION DE SERVICIOS ALMUERZOS Y REFRIGERIOS PARA EL PERSONAL DE SEGURIDAD DE ESTE MINISTERIO 2022.</t>
  </si>
  <si>
    <t>COMPRA DE CINCO(5 )BOMBAS DE AGUA PARA SER UTILIZADO EN LA RLT Y SEDE DE ESTE MINISTERIO.</t>
  </si>
  <si>
    <t>COMPRA DE EXTINTORES PARA ESTE MINISTERIO.</t>
  </si>
  <si>
    <t>RELACION DE CUENTAS POR PAGAR AL 31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</si>
</sst>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49" fontId="12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11" fillId="3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4" xfId="3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2" applyFont="1" applyFill="1" applyBorder="1" applyAlignment="1">
      <alignment horizontal="right" vertical="center" wrapText="1"/>
    </xf>
    <xf numFmtId="43" fontId="6" fillId="3" borderId="1" xfId="1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/>
    </xf>
    <xf numFmtId="164" fontId="6" fillId="3" borderId="7" xfId="2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center" vertical="center"/>
    </xf>
    <xf numFmtId="43" fontId="6" fillId="3" borderId="12" xfId="1" applyNumberFormat="1" applyFont="1" applyFill="1" applyBorder="1" applyAlignment="1">
      <alignment horizontal="right" vertical="center" wrapText="1"/>
    </xf>
    <xf numFmtId="164" fontId="6" fillId="3" borderId="12" xfId="2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3" fontId="9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12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20863</xdr:colOff>
      <xdr:row>50</xdr:row>
      <xdr:rowOff>77106</xdr:rowOff>
    </xdr:from>
    <xdr:to>
      <xdr:col>5</xdr:col>
      <xdr:colOff>609601</xdr:colOff>
      <xdr:row>53</xdr:row>
      <xdr:rowOff>176893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563" y="29604606"/>
          <a:ext cx="1884137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50</xdr:row>
      <xdr:rowOff>80282</xdr:rowOff>
    </xdr:from>
    <xdr:to>
      <xdr:col>2</xdr:col>
      <xdr:colOff>919844</xdr:colOff>
      <xdr:row>53</xdr:row>
      <xdr:rowOff>155122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415" y="29607782"/>
          <a:ext cx="2092779" cy="646340"/>
        </a:xfrm>
        <a:prstGeom prst="rect">
          <a:avLst/>
        </a:prstGeom>
      </xdr:spPr>
    </xdr:pic>
    <xdr:clientData/>
  </xdr:twoCellAnchor>
  <xdr:twoCellAnchor editAs="oneCell">
    <xdr:from>
      <xdr:col>2</xdr:col>
      <xdr:colOff>3381375</xdr:colOff>
      <xdr:row>0</xdr:row>
      <xdr:rowOff>0</xdr:rowOff>
    </xdr:from>
    <xdr:to>
      <xdr:col>3</xdr:col>
      <xdr:colOff>3286124</xdr:colOff>
      <xdr:row>4</xdr:row>
      <xdr:rowOff>1016000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0" y="0"/>
          <a:ext cx="3365499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60" zoomScaleNormal="60" workbookViewId="0">
      <selection activeCell="D60" sqref="D60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52" style="16" customWidth="1"/>
    <col min="4" max="4" width="87.85546875" style="54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3"/>
      <c r="B1" s="3"/>
      <c r="C1" s="14"/>
      <c r="D1" s="3"/>
    </row>
    <row r="2" spans="1:9" s="1" customFormat="1" x14ac:dyDescent="0.25">
      <c r="A2" s="3"/>
      <c r="B2" s="3"/>
      <c r="C2" s="14"/>
      <c r="D2" s="3"/>
    </row>
    <row r="3" spans="1:9" s="1" customFormat="1" x14ac:dyDescent="0.25">
      <c r="A3" s="3"/>
      <c r="B3" s="3"/>
      <c r="C3" s="14"/>
      <c r="D3" s="3"/>
    </row>
    <row r="4" spans="1:9" s="1" customFormat="1" x14ac:dyDescent="0.25">
      <c r="A4" s="4"/>
      <c r="B4" s="4"/>
      <c r="C4" s="15"/>
      <c r="D4" s="4"/>
      <c r="E4" s="5"/>
      <c r="F4" s="5"/>
    </row>
    <row r="5" spans="1:9" ht="81.75" customHeight="1" x14ac:dyDescent="0.25">
      <c r="A5" s="58"/>
      <c r="B5" s="58"/>
      <c r="C5" s="58"/>
      <c r="D5" s="58"/>
      <c r="E5" s="58"/>
      <c r="F5" s="58"/>
    </row>
    <row r="6" spans="1:9" ht="20.25" customHeight="1" x14ac:dyDescent="0.25">
      <c r="A6" s="63" t="s">
        <v>19</v>
      </c>
      <c r="B6" s="63"/>
      <c r="C6" s="63"/>
      <c r="D6" s="63"/>
      <c r="E6" s="63"/>
      <c r="F6" s="63"/>
      <c r="G6" s="63"/>
      <c r="H6" s="63"/>
      <c r="I6" s="63"/>
    </row>
    <row r="7" spans="1:9" ht="27.75" customHeight="1" x14ac:dyDescent="0.25">
      <c r="A7" s="59" t="s">
        <v>123</v>
      </c>
      <c r="B7" s="59"/>
      <c r="C7" s="59"/>
      <c r="D7" s="59"/>
      <c r="E7" s="59"/>
      <c r="F7" s="59"/>
    </row>
    <row r="8" spans="1:9" ht="24.75" customHeight="1" thickBot="1" x14ac:dyDescent="0.3">
      <c r="A8" s="59" t="s">
        <v>13</v>
      </c>
      <c r="B8" s="59"/>
      <c r="C8" s="59"/>
      <c r="D8" s="59"/>
      <c r="E8" s="59"/>
      <c r="F8" s="59"/>
    </row>
    <row r="9" spans="1:9" ht="48.75" customHeight="1" thickBot="1" x14ac:dyDescent="0.3">
      <c r="A9" s="37" t="s">
        <v>11</v>
      </c>
      <c r="B9" s="37" t="s">
        <v>10</v>
      </c>
      <c r="C9" s="38" t="s">
        <v>12</v>
      </c>
      <c r="D9" s="38" t="s">
        <v>0</v>
      </c>
      <c r="E9" s="31" t="s">
        <v>1</v>
      </c>
      <c r="F9" s="37" t="s">
        <v>14</v>
      </c>
    </row>
    <row r="10" spans="1:9" s="1" customFormat="1" ht="47.25" customHeight="1" x14ac:dyDescent="0.25">
      <c r="A10" s="45" t="s">
        <v>39</v>
      </c>
      <c r="B10" s="26" t="s">
        <v>91</v>
      </c>
      <c r="C10" s="27" t="s">
        <v>53</v>
      </c>
      <c r="D10" s="27" t="s">
        <v>105</v>
      </c>
      <c r="E10" s="36">
        <v>15900</v>
      </c>
      <c r="F10" s="28" t="s">
        <v>17</v>
      </c>
    </row>
    <row r="11" spans="1:9" s="1" customFormat="1" ht="47.25" customHeight="1" x14ac:dyDescent="0.25">
      <c r="A11" s="46" t="s">
        <v>71</v>
      </c>
      <c r="B11" s="6" t="s">
        <v>92</v>
      </c>
      <c r="C11" s="19" t="s">
        <v>54</v>
      </c>
      <c r="D11" s="19" t="s">
        <v>106</v>
      </c>
      <c r="E11" s="33">
        <v>16520</v>
      </c>
      <c r="F11" s="8" t="s">
        <v>17</v>
      </c>
    </row>
    <row r="12" spans="1:9" s="1" customFormat="1" ht="47.25" customHeight="1" x14ac:dyDescent="0.25">
      <c r="A12" s="46" t="s">
        <v>72</v>
      </c>
      <c r="B12" s="6" t="s">
        <v>93</v>
      </c>
      <c r="C12" s="19" t="s">
        <v>47</v>
      </c>
      <c r="D12" s="19" t="s">
        <v>107</v>
      </c>
      <c r="E12" s="33">
        <v>110920</v>
      </c>
      <c r="F12" s="8" t="s">
        <v>17</v>
      </c>
    </row>
    <row r="13" spans="1:9" s="1" customFormat="1" ht="47.25" customHeight="1" x14ac:dyDescent="0.25">
      <c r="A13" s="46" t="s">
        <v>40</v>
      </c>
      <c r="B13" s="6" t="s">
        <v>94</v>
      </c>
      <c r="C13" s="19" t="s">
        <v>55</v>
      </c>
      <c r="D13" s="19" t="s">
        <v>108</v>
      </c>
      <c r="E13" s="33">
        <v>35022.400000000001</v>
      </c>
      <c r="F13" s="8" t="s">
        <v>17</v>
      </c>
    </row>
    <row r="14" spans="1:9" s="1" customFormat="1" ht="47.25" customHeight="1" x14ac:dyDescent="0.25">
      <c r="A14" s="46" t="s">
        <v>73</v>
      </c>
      <c r="B14" s="6" t="s">
        <v>95</v>
      </c>
      <c r="C14" s="19" t="s">
        <v>56</v>
      </c>
      <c r="D14" s="19" t="s">
        <v>109</v>
      </c>
      <c r="E14" s="33">
        <v>80000</v>
      </c>
      <c r="F14" s="8" t="s">
        <v>17</v>
      </c>
    </row>
    <row r="15" spans="1:9" s="1" customFormat="1" ht="47.25" customHeight="1" x14ac:dyDescent="0.25">
      <c r="A15" s="46" t="s">
        <v>74</v>
      </c>
      <c r="B15" s="6" t="s">
        <v>95</v>
      </c>
      <c r="C15" s="19" t="s">
        <v>57</v>
      </c>
      <c r="D15" s="19" t="s">
        <v>109</v>
      </c>
      <c r="E15" s="33">
        <v>200000</v>
      </c>
      <c r="F15" s="8" t="s">
        <v>17</v>
      </c>
    </row>
    <row r="16" spans="1:9" s="1" customFormat="1" ht="47.25" customHeight="1" x14ac:dyDescent="0.25">
      <c r="A16" s="46" t="s">
        <v>75</v>
      </c>
      <c r="B16" s="6" t="s">
        <v>95</v>
      </c>
      <c r="C16" s="19" t="s">
        <v>58</v>
      </c>
      <c r="D16" s="19" t="s">
        <v>109</v>
      </c>
      <c r="E16" s="33">
        <v>150000</v>
      </c>
      <c r="F16" s="8" t="s">
        <v>17</v>
      </c>
    </row>
    <row r="17" spans="1:6" s="1" customFormat="1" ht="47.25" customHeight="1" x14ac:dyDescent="0.25">
      <c r="A17" s="46" t="s">
        <v>76</v>
      </c>
      <c r="B17" s="6" t="s">
        <v>93</v>
      </c>
      <c r="C17" s="19" t="s">
        <v>59</v>
      </c>
      <c r="D17" s="19" t="s">
        <v>110</v>
      </c>
      <c r="E17" s="33">
        <v>200000</v>
      </c>
      <c r="F17" s="8" t="s">
        <v>17</v>
      </c>
    </row>
    <row r="18" spans="1:6" s="1" customFormat="1" ht="47.25" customHeight="1" x14ac:dyDescent="0.25">
      <c r="A18" s="46" t="s">
        <v>77</v>
      </c>
      <c r="B18" s="6" t="s">
        <v>95</v>
      </c>
      <c r="C18" s="19" t="s">
        <v>60</v>
      </c>
      <c r="D18" s="19" t="s">
        <v>110</v>
      </c>
      <c r="E18" s="33">
        <v>50000</v>
      </c>
      <c r="F18" s="8" t="s">
        <v>17</v>
      </c>
    </row>
    <row r="19" spans="1:6" s="1" customFormat="1" ht="47.25" customHeight="1" x14ac:dyDescent="0.25">
      <c r="A19" s="46" t="s">
        <v>78</v>
      </c>
      <c r="B19" s="6" t="s">
        <v>96</v>
      </c>
      <c r="C19" s="19" t="s">
        <v>61</v>
      </c>
      <c r="D19" s="19" t="s">
        <v>111</v>
      </c>
      <c r="E19" s="33">
        <v>5239.2</v>
      </c>
      <c r="F19" s="8" t="s">
        <v>17</v>
      </c>
    </row>
    <row r="20" spans="1:6" s="1" customFormat="1" ht="47.25" customHeight="1" x14ac:dyDescent="0.25">
      <c r="A20" s="46" t="s">
        <v>79</v>
      </c>
      <c r="B20" s="6" t="s">
        <v>92</v>
      </c>
      <c r="C20" s="19" t="s">
        <v>62</v>
      </c>
      <c r="D20" s="19" t="s">
        <v>112</v>
      </c>
      <c r="E20" s="33">
        <v>199999.99</v>
      </c>
      <c r="F20" s="8" t="s">
        <v>17</v>
      </c>
    </row>
    <row r="21" spans="1:6" s="1" customFormat="1" ht="47.25" customHeight="1" x14ac:dyDescent="0.25">
      <c r="A21" s="46" t="s">
        <v>80</v>
      </c>
      <c r="B21" s="6" t="s">
        <v>95</v>
      </c>
      <c r="C21" s="19" t="s">
        <v>63</v>
      </c>
      <c r="D21" s="19" t="s">
        <v>113</v>
      </c>
      <c r="E21" s="33">
        <v>122770.34</v>
      </c>
      <c r="F21" s="8" t="s">
        <v>17</v>
      </c>
    </row>
    <row r="22" spans="1:6" s="1" customFormat="1" ht="47.25" customHeight="1" x14ac:dyDescent="0.25">
      <c r="A22" s="47" t="s">
        <v>81</v>
      </c>
      <c r="B22" s="6" t="s">
        <v>97</v>
      </c>
      <c r="C22" s="19" t="s">
        <v>64</v>
      </c>
      <c r="D22" s="19" t="s">
        <v>114</v>
      </c>
      <c r="E22" s="35">
        <v>25788.91</v>
      </c>
      <c r="F22" s="8" t="s">
        <v>17</v>
      </c>
    </row>
    <row r="23" spans="1:6" s="1" customFormat="1" ht="47.25" customHeight="1" x14ac:dyDescent="0.25">
      <c r="A23" s="46" t="s">
        <v>82</v>
      </c>
      <c r="B23" s="6" t="s">
        <v>98</v>
      </c>
      <c r="C23" s="19" t="s">
        <v>65</v>
      </c>
      <c r="D23" s="19" t="s">
        <v>115</v>
      </c>
      <c r="E23" s="33">
        <v>350460</v>
      </c>
      <c r="F23" s="8" t="s">
        <v>17</v>
      </c>
    </row>
    <row r="24" spans="1:6" s="1" customFormat="1" ht="47.25" customHeight="1" x14ac:dyDescent="0.25">
      <c r="A24" s="46" t="s">
        <v>83</v>
      </c>
      <c r="B24" s="6" t="s">
        <v>44</v>
      </c>
      <c r="C24" s="19" t="s">
        <v>66</v>
      </c>
      <c r="D24" s="19" t="s">
        <v>116</v>
      </c>
      <c r="E24" s="33">
        <v>257381.6</v>
      </c>
      <c r="F24" s="8" t="s">
        <v>17</v>
      </c>
    </row>
    <row r="25" spans="1:6" s="1" customFormat="1" ht="47.25" customHeight="1" x14ac:dyDescent="0.25">
      <c r="A25" s="46" t="s">
        <v>84</v>
      </c>
      <c r="B25" s="6" t="s">
        <v>99</v>
      </c>
      <c r="C25" s="19" t="s">
        <v>66</v>
      </c>
      <c r="D25" s="19" t="s">
        <v>117</v>
      </c>
      <c r="E25" s="33">
        <v>277772</v>
      </c>
      <c r="F25" s="8" t="s">
        <v>17</v>
      </c>
    </row>
    <row r="26" spans="1:6" s="1" customFormat="1" ht="56.25" customHeight="1" x14ac:dyDescent="0.25">
      <c r="A26" s="46" t="s">
        <v>85</v>
      </c>
      <c r="B26" s="6" t="s">
        <v>100</v>
      </c>
      <c r="C26" s="19" t="s">
        <v>67</v>
      </c>
      <c r="D26" s="19" t="s">
        <v>118</v>
      </c>
      <c r="E26" s="33">
        <v>190152.28</v>
      </c>
      <c r="F26" s="8" t="s">
        <v>17</v>
      </c>
    </row>
    <row r="27" spans="1:6" s="1" customFormat="1" ht="47.25" customHeight="1" x14ac:dyDescent="0.25">
      <c r="A27" s="48" t="s">
        <v>86</v>
      </c>
      <c r="B27" s="41" t="s">
        <v>44</v>
      </c>
      <c r="C27" s="39" t="s">
        <v>68</v>
      </c>
      <c r="D27" s="19" t="s">
        <v>119</v>
      </c>
      <c r="E27" s="34">
        <v>12036</v>
      </c>
      <c r="F27" s="8" t="s">
        <v>17</v>
      </c>
    </row>
    <row r="28" spans="1:6" s="1" customFormat="1" ht="47.25" customHeight="1" x14ac:dyDescent="0.25">
      <c r="A28" s="29" t="s">
        <v>87</v>
      </c>
      <c r="B28" s="41" t="s">
        <v>45</v>
      </c>
      <c r="C28" s="39" t="s">
        <v>48</v>
      </c>
      <c r="D28" s="19" t="s">
        <v>120</v>
      </c>
      <c r="E28" s="42">
        <v>47294.400000000001</v>
      </c>
      <c r="F28" s="8" t="s">
        <v>17</v>
      </c>
    </row>
    <row r="29" spans="1:6" s="1" customFormat="1" ht="47.25" customHeight="1" x14ac:dyDescent="0.25">
      <c r="A29" s="49" t="s">
        <v>88</v>
      </c>
      <c r="B29" s="32" t="s">
        <v>101</v>
      </c>
      <c r="C29" s="40" t="s">
        <v>49</v>
      </c>
      <c r="D29" s="53" t="s">
        <v>51</v>
      </c>
      <c r="E29" s="43">
        <v>20650</v>
      </c>
      <c r="F29" s="8" t="s">
        <v>17</v>
      </c>
    </row>
    <row r="30" spans="1:6" s="1" customFormat="1" ht="47.25" customHeight="1" x14ac:dyDescent="0.25">
      <c r="A30" s="48" t="s">
        <v>89</v>
      </c>
      <c r="B30" s="41" t="s">
        <v>102</v>
      </c>
      <c r="C30" s="39" t="s">
        <v>69</v>
      </c>
      <c r="D30" s="19" t="s">
        <v>121</v>
      </c>
      <c r="E30" s="34">
        <v>127731.68</v>
      </c>
      <c r="F30" s="8" t="s">
        <v>17</v>
      </c>
    </row>
    <row r="31" spans="1:6" s="1" customFormat="1" ht="47.25" customHeight="1" x14ac:dyDescent="0.25">
      <c r="A31" s="46" t="s">
        <v>41</v>
      </c>
      <c r="B31" s="6" t="s">
        <v>43</v>
      </c>
      <c r="C31" s="19" t="s">
        <v>50</v>
      </c>
      <c r="D31" s="19" t="s">
        <v>52</v>
      </c>
      <c r="E31" s="33">
        <v>10620</v>
      </c>
      <c r="F31" s="8" t="s">
        <v>17</v>
      </c>
    </row>
    <row r="32" spans="1:6" s="1" customFormat="1" ht="47.25" customHeight="1" x14ac:dyDescent="0.25">
      <c r="A32" s="46" t="s">
        <v>29</v>
      </c>
      <c r="B32" s="6" t="s">
        <v>32</v>
      </c>
      <c r="C32" s="19" t="s">
        <v>34</v>
      </c>
      <c r="D32" s="50" t="s">
        <v>36</v>
      </c>
      <c r="E32" s="44">
        <v>61360</v>
      </c>
      <c r="F32" s="8" t="s">
        <v>17</v>
      </c>
    </row>
    <row r="33" spans="1:6" s="1" customFormat="1" ht="47.25" customHeight="1" x14ac:dyDescent="0.25">
      <c r="A33" s="46" t="s">
        <v>80</v>
      </c>
      <c r="B33" s="6" t="s">
        <v>103</v>
      </c>
      <c r="C33" s="19" t="s">
        <v>34</v>
      </c>
      <c r="D33" s="50" t="s">
        <v>36</v>
      </c>
      <c r="E33" s="35">
        <v>94400</v>
      </c>
      <c r="F33" s="8" t="s">
        <v>17</v>
      </c>
    </row>
    <row r="34" spans="1:6" s="1" customFormat="1" ht="47.25" customHeight="1" x14ac:dyDescent="0.25">
      <c r="A34" s="46" t="s">
        <v>90</v>
      </c>
      <c r="B34" s="6" t="s">
        <v>104</v>
      </c>
      <c r="C34" s="19" t="s">
        <v>70</v>
      </c>
      <c r="D34" s="50" t="s">
        <v>122</v>
      </c>
      <c r="E34" s="35">
        <v>256060</v>
      </c>
      <c r="F34" s="8" t="s">
        <v>17</v>
      </c>
    </row>
    <row r="35" spans="1:6" s="1" customFormat="1" ht="47.25" customHeight="1" x14ac:dyDescent="0.25">
      <c r="A35" s="46" t="s">
        <v>42</v>
      </c>
      <c r="B35" s="6" t="s">
        <v>46</v>
      </c>
      <c r="C35" s="19" t="s">
        <v>34</v>
      </c>
      <c r="D35" s="50" t="s">
        <v>36</v>
      </c>
      <c r="E35" s="44">
        <v>59000</v>
      </c>
      <c r="F35" s="8" t="s">
        <v>17</v>
      </c>
    </row>
    <row r="36" spans="1:6" s="1" customFormat="1" ht="47.25" customHeight="1" x14ac:dyDescent="0.25">
      <c r="A36" s="46" t="s">
        <v>30</v>
      </c>
      <c r="B36" s="6" t="s">
        <v>22</v>
      </c>
      <c r="C36" s="19" t="s">
        <v>35</v>
      </c>
      <c r="D36" s="19" t="s">
        <v>37</v>
      </c>
      <c r="E36" s="44">
        <f>300767.84+296534</f>
        <v>597301.84000000008</v>
      </c>
      <c r="F36" s="8" t="s">
        <v>17</v>
      </c>
    </row>
    <row r="37" spans="1:6" s="1" customFormat="1" ht="54.75" customHeight="1" x14ac:dyDescent="0.25">
      <c r="A37" s="46" t="s">
        <v>31</v>
      </c>
      <c r="B37" s="6" t="s">
        <v>33</v>
      </c>
      <c r="C37" s="19" t="s">
        <v>15</v>
      </c>
      <c r="D37" s="19" t="s">
        <v>38</v>
      </c>
      <c r="E37" s="35">
        <f>166040.16-153893</f>
        <v>12147.160000000003</v>
      </c>
      <c r="F37" s="8" t="s">
        <v>17</v>
      </c>
    </row>
    <row r="38" spans="1:6" s="1" customFormat="1" ht="47.25" customHeight="1" x14ac:dyDescent="0.25">
      <c r="A38" s="30" t="s">
        <v>20</v>
      </c>
      <c r="B38" s="6" t="s">
        <v>23</v>
      </c>
      <c r="C38" s="22" t="s">
        <v>25</v>
      </c>
      <c r="D38" s="24" t="s">
        <v>26</v>
      </c>
      <c r="E38" s="7">
        <v>145140</v>
      </c>
      <c r="F38" s="8" t="s">
        <v>17</v>
      </c>
    </row>
    <row r="39" spans="1:6" s="1" customFormat="1" ht="54.75" customHeight="1" x14ac:dyDescent="0.25">
      <c r="A39" s="30" t="s">
        <v>21</v>
      </c>
      <c r="B39" s="6" t="s">
        <v>24</v>
      </c>
      <c r="C39" s="22" t="s">
        <v>25</v>
      </c>
      <c r="D39" s="24" t="s">
        <v>27</v>
      </c>
      <c r="E39" s="7">
        <v>116820</v>
      </c>
      <c r="F39" s="8" t="s">
        <v>17</v>
      </c>
    </row>
    <row r="40" spans="1:6" s="1" customFormat="1" ht="47.25" customHeight="1" x14ac:dyDescent="0.25">
      <c r="A40" s="9" t="s">
        <v>5</v>
      </c>
      <c r="B40" s="6" t="s">
        <v>8</v>
      </c>
      <c r="C40" s="22" t="s">
        <v>2</v>
      </c>
      <c r="D40" s="24" t="s">
        <v>28</v>
      </c>
      <c r="E40" s="7">
        <v>33582.800000000003</v>
      </c>
      <c r="F40" s="8" t="s">
        <v>17</v>
      </c>
    </row>
    <row r="41" spans="1:6" s="1" customFormat="1" ht="47.25" customHeight="1" x14ac:dyDescent="0.25">
      <c r="A41" s="9" t="s">
        <v>6</v>
      </c>
      <c r="B41" s="6" t="s">
        <v>8</v>
      </c>
      <c r="C41" s="22" t="s">
        <v>2</v>
      </c>
      <c r="D41" s="24" t="s">
        <v>28</v>
      </c>
      <c r="E41" s="7">
        <v>49760.6</v>
      </c>
      <c r="F41" s="8" t="s">
        <v>17</v>
      </c>
    </row>
    <row r="42" spans="1:6" s="1" customFormat="1" ht="47.25" customHeight="1" x14ac:dyDescent="0.25">
      <c r="A42" s="9" t="s">
        <v>4</v>
      </c>
      <c r="B42" s="6" t="s">
        <v>8</v>
      </c>
      <c r="C42" s="22" t="s">
        <v>2</v>
      </c>
      <c r="D42" s="24" t="s">
        <v>28</v>
      </c>
      <c r="E42" s="7">
        <v>43306</v>
      </c>
      <c r="F42" s="8" t="s">
        <v>17</v>
      </c>
    </row>
    <row r="43" spans="1:6" s="1" customFormat="1" ht="47.25" customHeight="1" x14ac:dyDescent="0.25">
      <c r="A43" s="9" t="s">
        <v>7</v>
      </c>
      <c r="B43" s="6" t="s">
        <v>8</v>
      </c>
      <c r="C43" s="22" t="s">
        <v>2</v>
      </c>
      <c r="D43" s="24" t="s">
        <v>28</v>
      </c>
      <c r="E43" s="7">
        <v>73101</v>
      </c>
      <c r="F43" s="8" t="s">
        <v>17</v>
      </c>
    </row>
    <row r="44" spans="1:6" s="1" customFormat="1" ht="47.25" customHeight="1" thickBot="1" x14ac:dyDescent="0.3">
      <c r="A44" s="10" t="s">
        <v>3</v>
      </c>
      <c r="B44" s="11" t="s">
        <v>9</v>
      </c>
      <c r="C44" s="23" t="s">
        <v>2</v>
      </c>
      <c r="D44" s="25" t="s">
        <v>28</v>
      </c>
      <c r="E44" s="12">
        <v>265323</v>
      </c>
      <c r="F44" s="13" t="s">
        <v>17</v>
      </c>
    </row>
    <row r="45" spans="1:6" ht="15.75" x14ac:dyDescent="0.25">
      <c r="B45" s="60"/>
      <c r="C45" s="60"/>
      <c r="E45" s="61"/>
      <c r="F45" s="61"/>
    </row>
    <row r="46" spans="1:6" x14ac:dyDescent="0.25">
      <c r="A46" s="2"/>
      <c r="B46" s="62" t="s">
        <v>18</v>
      </c>
      <c r="C46" s="62"/>
      <c r="D46" s="51"/>
      <c r="E46" s="55" t="s">
        <v>16</v>
      </c>
      <c r="F46" s="55"/>
    </row>
    <row r="47" spans="1:6" x14ac:dyDescent="0.25">
      <c r="A47" s="2"/>
      <c r="B47" s="17"/>
      <c r="C47" s="17"/>
      <c r="D47" s="51"/>
      <c r="E47" s="18"/>
      <c r="F47" s="18"/>
    </row>
    <row r="48" spans="1:6" x14ac:dyDescent="0.25">
      <c r="A48" s="2"/>
      <c r="B48" s="21"/>
      <c r="C48" s="21"/>
      <c r="D48" s="51"/>
      <c r="E48" s="20"/>
      <c r="F48" s="20"/>
    </row>
    <row r="49" spans="1:6" x14ac:dyDescent="0.25">
      <c r="A49" s="56"/>
      <c r="B49" s="56"/>
      <c r="C49" s="56"/>
      <c r="D49" s="52"/>
      <c r="E49" s="57"/>
      <c r="F49" s="57"/>
    </row>
  </sheetData>
  <mergeCells count="10">
    <mergeCell ref="E46:F46"/>
    <mergeCell ref="A49:C49"/>
    <mergeCell ref="E49:F49"/>
    <mergeCell ref="A5:F5"/>
    <mergeCell ref="A7:F7"/>
    <mergeCell ref="A8:F8"/>
    <mergeCell ref="B45:C45"/>
    <mergeCell ref="E45:F45"/>
    <mergeCell ref="B46:C46"/>
    <mergeCell ref="A6:I6"/>
  </mergeCells>
  <printOptions horizontalCentered="1"/>
  <pageMargins left="0" right="0" top="0.39370078740157483" bottom="0.19685039370078741" header="0" footer="0"/>
  <pageSetup paperSize="5" scale="77" orientation="landscape" r:id="rId1"/>
  <rowBreaks count="1" manualBreakCount="1">
    <brk id="1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2023.</vt:lpstr>
      <vt:lpstr>'ENERO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2023-02-16T14:15:32Z</cp:lastPrinted>
  <dcterms:created xsi:type="dcterms:W3CDTF">2021-12-10T14:11:57Z</dcterms:created>
  <dcterms:modified xsi:type="dcterms:W3CDTF">2023-02-16T15:05:20Z</dcterms:modified>
</cp:coreProperties>
</file>